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TRANSAC\2025\125-2025\WORK IN PROGRESS\"/>
    </mc:Choice>
  </mc:AlternateContent>
  <xr:revisionPtr revIDLastSave="0" documentId="13_ncr:1_{D86CBF72-EFDE-4B8A-9D5F-E14B9AC3EB3A}" xr6:coauthVersionLast="36" xr6:coauthVersionMax="36" xr10:uidLastSave="{00000000-0000-0000-0000-000000000000}"/>
  <bookViews>
    <workbookView xWindow="0" yWindow="-12" windowWidth="14616" windowHeight="7596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prices'!$A$5:$G$20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prices'!$A$1:$G$31</definedName>
    <definedName name="Print_Area_1">'Unit prices'!$A$6:$G$31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Everything">#REF!</definedName>
    <definedName name="XItems">#REF!</definedName>
  </definedNames>
  <calcPr calcId="191029"/>
</workbook>
</file>

<file path=xl/calcChain.xml><?xml version="1.0" encoding="utf-8"?>
<calcChain xmlns="http://schemas.openxmlformats.org/spreadsheetml/2006/main">
  <c r="G12" i="2" l="1"/>
  <c r="G13" i="2" l="1"/>
  <c r="G22" i="2"/>
  <c r="G15" i="2"/>
  <c r="G8" i="2"/>
  <c r="G21" i="2" l="1"/>
  <c r="G14" i="2" l="1"/>
  <c r="G10" i="2" l="1"/>
  <c r="G17" i="2" l="1"/>
  <c r="G16" i="2"/>
  <c r="G19" i="2" l="1"/>
  <c r="G20" i="2" l="1"/>
  <c r="G11" i="2"/>
  <c r="G7" i="2" l="1"/>
  <c r="G6" i="2"/>
  <c r="G18" i="2" l="1"/>
  <c r="G9" i="2" l="1"/>
  <c r="F25" i="2" s="1"/>
</calcChain>
</file>

<file path=xl/sharedStrings.xml><?xml version="1.0" encoding="utf-8"?>
<sst xmlns="http://schemas.openxmlformats.org/spreadsheetml/2006/main" count="64" uniqueCount="46">
  <si>
    <t>Item</t>
  </si>
  <si>
    <t>Description</t>
  </si>
  <si>
    <t>Approximate Quantity</t>
  </si>
  <si>
    <t>Unit</t>
  </si>
  <si>
    <t>Unit Price</t>
  </si>
  <si>
    <t>Amount</t>
  </si>
  <si>
    <t>Spec.
Ref</t>
  </si>
  <si>
    <t>UNIT PRICES</t>
  </si>
  <si>
    <t>LS</t>
  </si>
  <si>
    <t>E12</t>
  </si>
  <si>
    <t>TOTAL BID PRICE (GST extra) (in numbers)</t>
  </si>
  <si>
    <t>SM</t>
  </si>
  <si>
    <t>CM</t>
  </si>
  <si>
    <t>LM</t>
  </si>
  <si>
    <t>E13</t>
  </si>
  <si>
    <t>EA</t>
  </si>
  <si>
    <t>E15</t>
  </si>
  <si>
    <t>E16</t>
  </si>
  <si>
    <t>E10</t>
  </si>
  <si>
    <t>E18</t>
  </si>
  <si>
    <t>E19</t>
  </si>
  <si>
    <t>E14</t>
  </si>
  <si>
    <t>Name of Proponent</t>
  </si>
  <si>
    <t>E17</t>
  </si>
  <si>
    <t>E11</t>
  </si>
  <si>
    <t>E20</t>
  </si>
  <si>
    <t>Supply and install topsoil and sod</t>
  </si>
  <si>
    <t>Pick up and install accessible picnic table</t>
  </si>
  <si>
    <t>Pick up and install bench</t>
  </si>
  <si>
    <t>Pick up and install waste receptacle</t>
  </si>
  <si>
    <t>Supply and install 6-tier reinforced timber retaining wall</t>
  </si>
  <si>
    <t>Supply and install 5-tier reinforced timber retaining wall</t>
  </si>
  <si>
    <t>Supply and install 2-tier timber edging</t>
  </si>
  <si>
    <t>Supply and install boulders</t>
  </si>
  <si>
    <t xml:space="preserve">Supply and install granular pavement </t>
  </si>
  <si>
    <t>Excavate and legally dispose earthen material and existing safety surface inside proposed play areas (minimum 300mm depth)</t>
  </si>
  <si>
    <t>Excavate and legally dispose existing sand and granular surface outside of proposed play and pathway areas (minimum 200 mm depth)</t>
  </si>
  <si>
    <t>Remove and legally dispose of existing play equipment, timbers, site furniture and sandbox</t>
  </si>
  <si>
    <t>Supply and install engineered wood fibre safety surfacing c/w subsurface drainage system</t>
  </si>
  <si>
    <t>Supply and install subsurface drainage system tied into catch basin</t>
  </si>
  <si>
    <t>Pick up and install double-sided park sign</t>
  </si>
  <si>
    <t xml:space="preserve">Supply and install 2-5 play equipment </t>
  </si>
  <si>
    <t>Supply and install 8' tall, 2 bay swing set</t>
  </si>
  <si>
    <t>(See B.10 Prices in RFP document)</t>
  </si>
  <si>
    <t>FORM B(R2):PRICES</t>
  </si>
  <si>
    <t>Budget: $126,000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</si>
</sst>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  <numFmt numFmtId="175" formatCode="0.0"/>
  </numFmts>
  <fonts count="38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11"/>
      <name val="Arial"/>
      <family val="2"/>
    </font>
    <font>
      <sz val="12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499984740745262"/>
      </top>
      <bottom/>
      <diagonal/>
    </border>
  </borders>
  <cellStyleXfs count="114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7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</cellStyleXfs>
  <cellXfs count="90">
    <xf numFmtId="0" fontId="0" fillId="0" borderId="0" xfId="0"/>
    <xf numFmtId="4" fontId="0" fillId="0" borderId="0" xfId="0" applyNumberFormat="1" applyAlignment="1">
      <alignment horizontal="right"/>
    </xf>
    <xf numFmtId="0" fontId="36" fillId="24" borderId="15" xfId="1" applyNumberFormat="1" applyFont="1" applyBorder="1" applyAlignment="1">
      <alignment horizontal="left"/>
    </xf>
    <xf numFmtId="0" fontId="36" fillId="24" borderId="0" xfId="1" applyNumberFormat="1" applyFont="1" applyBorder="1" applyAlignment="1">
      <alignment horizontal="left"/>
    </xf>
    <xf numFmtId="0" fontId="0" fillId="0" borderId="0" xfId="0" applyAlignment="1" applyProtection="1">
      <alignment wrapText="1"/>
      <protection locked="0"/>
    </xf>
    <xf numFmtId="0" fontId="36" fillId="24" borderId="14" xfId="1" applyNumberFormat="1" applyFont="1" applyBorder="1" applyAlignment="1"/>
    <xf numFmtId="4" fontId="0" fillId="0" borderId="0" xfId="0" applyNumberFormat="1" applyAlignment="1" applyProtection="1">
      <alignment horizontal="right"/>
    </xf>
    <xf numFmtId="4" fontId="0" fillId="0" borderId="0" xfId="0" applyNumberFormat="1" applyAlignment="1" applyProtection="1">
      <alignment horizontal="left"/>
    </xf>
    <xf numFmtId="4" fontId="36" fillId="24" borderId="14" xfId="1" applyNumberFormat="1" applyFont="1" applyBorder="1" applyAlignment="1"/>
    <xf numFmtId="4" fontId="0" fillId="0" borderId="14" xfId="0" applyNumberFormat="1" applyBorder="1" applyAlignment="1" applyProtection="1">
      <alignment horizontal="right"/>
      <protection locked="0"/>
    </xf>
    <xf numFmtId="4" fontId="0" fillId="0" borderId="0" xfId="0" applyNumberFormat="1" applyAlignment="1">
      <alignment horizontal="center"/>
    </xf>
    <xf numFmtId="4" fontId="36" fillId="24" borderId="0" xfId="1" applyNumberFormat="1" applyFont="1" applyBorder="1" applyAlignment="1">
      <alignment horizontal="center"/>
    </xf>
    <xf numFmtId="4" fontId="36" fillId="24" borderId="14" xfId="1" applyNumberFormat="1" applyFont="1" applyBorder="1" applyAlignment="1">
      <alignment horizontal="center"/>
    </xf>
    <xf numFmtId="4" fontId="0" fillId="0" borderId="14" xfId="0" applyNumberFormat="1" applyBorder="1" applyAlignment="1" applyProtection="1">
      <alignment horizontal="center"/>
      <protection locked="0"/>
    </xf>
    <xf numFmtId="4" fontId="1" fillId="0" borderId="12" xfId="0" applyNumberFormat="1" applyFont="1" applyBorder="1" applyAlignment="1" applyProtection="1">
      <alignment horizontal="left" wrapText="1"/>
    </xf>
    <xf numFmtId="0" fontId="0" fillId="0" borderId="0" xfId="0" applyAlignment="1">
      <alignment horizontal="center"/>
    </xf>
    <xf numFmtId="0" fontId="36" fillId="24" borderId="0" xfId="1" applyNumberFormat="1" applyFont="1" applyBorder="1" applyAlignment="1">
      <alignment horizontal="center"/>
    </xf>
    <xf numFmtId="0" fontId="0" fillId="0" borderId="0" xfId="0" applyAlignment="1" applyProtection="1">
      <alignment horizontal="center" wrapText="1"/>
      <protection locked="0"/>
    </xf>
    <xf numFmtId="164" fontId="0" fillId="0" borderId="15" xfId="0" applyNumberFormat="1" applyBorder="1" applyAlignment="1"/>
    <xf numFmtId="0" fontId="0" fillId="0" borderId="14" xfId="0" applyBorder="1" applyAlignment="1" applyProtection="1">
      <alignment wrapText="1"/>
      <protection locked="0"/>
    </xf>
    <xf numFmtId="0" fontId="0" fillId="0" borderId="14" xfId="0" applyBorder="1" applyAlignment="1" applyProtection="1">
      <alignment horizontal="center" wrapText="1"/>
      <protection locked="0"/>
    </xf>
    <xf numFmtId="4" fontId="0" fillId="0" borderId="18" xfId="0" applyNumberFormat="1" applyBorder="1" applyAlignment="1" applyProtection="1">
      <alignment horizontal="right"/>
      <protection locked="0"/>
    </xf>
    <xf numFmtId="4" fontId="0" fillId="0" borderId="19" xfId="0" applyNumberFormat="1" applyBorder="1" applyAlignment="1" applyProtection="1">
      <alignment horizontal="right"/>
      <protection locked="0"/>
    </xf>
    <xf numFmtId="4" fontId="0" fillId="0" borderId="20" xfId="0" applyNumberFormat="1" applyBorder="1" applyAlignment="1" applyProtection="1">
      <alignment horizontal="right"/>
      <protection locked="0"/>
    </xf>
    <xf numFmtId="4" fontId="0" fillId="0" borderId="0" xfId="0" applyNumberFormat="1" applyAlignment="1" applyProtection="1">
      <alignment horizontal="center"/>
    </xf>
    <xf numFmtId="0" fontId="0" fillId="0" borderId="0" xfId="0" applyAlignment="1" applyProtection="1"/>
    <xf numFmtId="0" fontId="0" fillId="0" borderId="0" xfId="0" applyAlignment="1" applyProtection="1">
      <alignment horizontal="center"/>
    </xf>
    <xf numFmtId="0" fontId="0" fillId="0" borderId="0" xfId="0" applyAlignment="1"/>
    <xf numFmtId="0" fontId="36" fillId="24" borderId="14" xfId="1" applyNumberFormat="1" applyFont="1" applyBorder="1" applyAlignment="1">
      <alignment horizontal="center"/>
    </xf>
    <xf numFmtId="0" fontId="0" fillId="0" borderId="0" xfId="0" applyAlignment="1"/>
    <xf numFmtId="0" fontId="3" fillId="0" borderId="0" xfId="0" applyNumberFormat="1" applyFont="1" applyAlignment="1" applyProtection="1"/>
    <xf numFmtId="0" fontId="3" fillId="0" borderId="0" xfId="0" applyNumberFormat="1" applyFont="1" applyAlignment="1" applyProtection="1">
      <alignment horizontal="center"/>
    </xf>
    <xf numFmtId="0" fontId="0" fillId="0" borderId="0" xfId="0" applyNumberFormat="1" applyAlignment="1" applyProtection="1">
      <alignment horizontal="center"/>
    </xf>
    <xf numFmtId="0" fontId="1" fillId="0" borderId="12" xfId="0" applyFont="1" applyBorder="1" applyAlignment="1" applyProtection="1">
      <alignment horizontal="left" wrapText="1"/>
    </xf>
    <xf numFmtId="0" fontId="1" fillId="0" borderId="12" xfId="0" applyFont="1" applyBorder="1" applyAlignment="1" applyProtection="1">
      <alignment horizontal="center" wrapText="1"/>
    </xf>
    <xf numFmtId="4" fontId="1" fillId="0" borderId="12" xfId="0" applyNumberFormat="1" applyFont="1" applyBorder="1" applyAlignment="1" applyProtection="1">
      <alignment horizontal="center" wrapText="1"/>
    </xf>
    <xf numFmtId="0" fontId="3" fillId="0" borderId="0" xfId="0" applyFont="1" applyAlignment="1" applyProtection="1">
      <alignment wrapText="1"/>
      <protection locked="0"/>
    </xf>
    <xf numFmtId="0" fontId="2" fillId="0" borderId="12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1" fontId="3" fillId="0" borderId="12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1" fontId="3" fillId="0" borderId="0" xfId="0" applyNumberFormat="1" applyFont="1" applyFill="1" applyBorder="1" applyAlignment="1">
      <alignment horizontal="center" vertical="center" wrapText="1"/>
    </xf>
    <xf numFmtId="4" fontId="0" fillId="0" borderId="0" xfId="0" applyNumberFormat="1" applyBorder="1" applyAlignment="1" applyProtection="1">
      <alignment horizontal="right"/>
      <protection locked="0"/>
    </xf>
    <xf numFmtId="4" fontId="0" fillId="0" borderId="20" xfId="0" applyNumberFormat="1" applyBorder="1" applyAlignment="1" applyProtection="1">
      <alignment horizontal="right"/>
    </xf>
    <xf numFmtId="0" fontId="36" fillId="24" borderId="17" xfId="1" applyNumberFormat="1" applyFont="1" applyBorder="1" applyAlignment="1"/>
    <xf numFmtId="0" fontId="0" fillId="0" borderId="0" xfId="0" applyAlignment="1">
      <alignment horizontal="left"/>
    </xf>
    <xf numFmtId="164" fontId="0" fillId="0" borderId="23" xfId="0" applyNumberFormat="1" applyFill="1" applyBorder="1" applyAlignment="1" applyProtection="1">
      <alignment horizontal="right"/>
    </xf>
    <xf numFmtId="4" fontId="0" fillId="0" borderId="21" xfId="0" applyNumberFormat="1" applyFill="1" applyBorder="1" applyAlignment="1" applyProtection="1">
      <alignment horizontal="right" vertical="center"/>
      <protection locked="0"/>
    </xf>
    <xf numFmtId="4" fontId="0" fillId="0" borderId="22" xfId="0" applyNumberFormat="1" applyFill="1" applyBorder="1" applyAlignment="1" applyProtection="1">
      <alignment horizontal="right" vertical="center"/>
    </xf>
    <xf numFmtId="164" fontId="0" fillId="0" borderId="23" xfId="0" applyNumberFormat="1" applyFill="1" applyBorder="1" applyAlignment="1" applyProtection="1"/>
    <xf numFmtId="0" fontId="0" fillId="0" borderId="0" xfId="0" applyAlignment="1">
      <alignment vertical="center"/>
    </xf>
    <xf numFmtId="0" fontId="3" fillId="0" borderId="12" xfId="0" applyFont="1" applyBorder="1" applyAlignment="1">
      <alignment horizontal="center" vertical="center" wrapText="1"/>
    </xf>
    <xf numFmtId="0" fontId="36" fillId="0" borderId="0" xfId="1" applyNumberFormat="1" applyFont="1" applyFill="1" applyBorder="1" applyAlignment="1">
      <alignment horizontal="left"/>
    </xf>
    <xf numFmtId="0" fontId="3" fillId="0" borderId="0" xfId="0" applyFont="1" applyFill="1" applyAlignment="1" applyProtection="1">
      <protection locked="0"/>
    </xf>
    <xf numFmtId="0" fontId="36" fillId="0" borderId="14" xfId="1" applyNumberFormat="1" applyFont="1" applyFill="1" applyBorder="1" applyAlignment="1"/>
    <xf numFmtId="0" fontId="0" fillId="0" borderId="0" xfId="0" applyFill="1" applyAlignment="1" applyProtection="1">
      <alignment wrapText="1"/>
      <protection locked="0"/>
    </xf>
    <xf numFmtId="0" fontId="0" fillId="0" borderId="14" xfId="0" applyFill="1" applyBorder="1" applyAlignment="1" applyProtection="1">
      <alignment wrapText="1"/>
      <protection locked="0"/>
    </xf>
    <xf numFmtId="0" fontId="0" fillId="0" borderId="0" xfId="0" applyFill="1" applyAlignment="1"/>
    <xf numFmtId="175" fontId="3" fillId="0" borderId="12" xfId="0" applyNumberFormat="1" applyFont="1" applyFill="1" applyBorder="1" applyAlignment="1">
      <alignment vertical="center" wrapText="1"/>
    </xf>
    <xf numFmtId="0" fontId="3" fillId="25" borderId="12" xfId="0" applyFont="1" applyFill="1" applyBorder="1" applyAlignment="1">
      <alignment horizontal="center" vertical="center" wrapText="1"/>
    </xf>
    <xf numFmtId="1" fontId="3" fillId="25" borderId="12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wrapText="1"/>
    </xf>
    <xf numFmtId="0" fontId="3" fillId="0" borderId="12" xfId="0" applyFont="1" applyFill="1" applyBorder="1" applyAlignment="1">
      <alignment vertical="center" wrapText="1"/>
    </xf>
    <xf numFmtId="0" fontId="1" fillId="0" borderId="12" xfId="0" applyFont="1" applyBorder="1" applyAlignment="1" applyProtection="1">
      <alignment horizontal="center" vertical="center" wrapText="1"/>
    </xf>
    <xf numFmtId="175" fontId="3" fillId="0" borderId="12" xfId="0" applyNumberFormat="1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3" fillId="0" borderId="24" xfId="0" applyFont="1" applyBorder="1" applyAlignment="1">
      <alignment wrapText="1"/>
    </xf>
    <xf numFmtId="164" fontId="0" fillId="0" borderId="16" xfId="0" applyNumberFormat="1" applyBorder="1" applyAlignment="1"/>
    <xf numFmtId="164" fontId="0" fillId="0" borderId="25" xfId="0" applyNumberFormat="1" applyBorder="1" applyAlignment="1" applyProtection="1"/>
    <xf numFmtId="0" fontId="36" fillId="24" borderId="15" xfId="1" applyNumberFormat="1" applyFont="1" applyBorder="1" applyAlignment="1" applyProtection="1">
      <alignment horizontal="left"/>
    </xf>
    <xf numFmtId="0" fontId="36" fillId="24" borderId="19" xfId="1" applyNumberFormat="1" applyFont="1" applyBorder="1" applyAlignment="1"/>
    <xf numFmtId="4" fontId="0" fillId="0" borderId="0" xfId="0" applyNumberFormat="1" applyBorder="1" applyAlignment="1" applyProtection="1">
      <alignment horizontal="center"/>
      <protection locked="0"/>
    </xf>
    <xf numFmtId="4" fontId="0" fillId="0" borderId="0" xfId="0" applyNumberFormat="1" applyBorder="1" applyAlignment="1">
      <alignment horizontal="center"/>
    </xf>
    <xf numFmtId="4" fontId="0" fillId="0" borderId="0" xfId="0" applyNumberFormat="1" applyBorder="1" applyAlignment="1">
      <alignment horizontal="right"/>
    </xf>
    <xf numFmtId="4" fontId="0" fillId="0" borderId="16" xfId="0" applyNumberFormat="1" applyBorder="1" applyAlignment="1">
      <alignment horizontal="right"/>
    </xf>
    <xf numFmtId="0" fontId="2" fillId="25" borderId="12" xfId="0" applyFont="1" applyFill="1" applyBorder="1" applyAlignment="1">
      <alignment horizontal="center" vertical="center" wrapText="1"/>
    </xf>
    <xf numFmtId="175" fontId="2" fillId="0" borderId="12" xfId="0" applyNumberFormat="1" applyFont="1" applyFill="1" applyBorder="1" applyAlignment="1">
      <alignment horizontal="center" vertical="center" wrapText="1"/>
    </xf>
    <xf numFmtId="1" fontId="2" fillId="0" borderId="12" xfId="0" applyNumberFormat="1" applyFont="1" applyFill="1" applyBorder="1" applyAlignment="1">
      <alignment horizontal="center" vertical="center" wrapText="1"/>
    </xf>
    <xf numFmtId="7" fontId="36" fillId="24" borderId="14" xfId="1" applyNumberFormat="1" applyFont="1" applyBorder="1" applyAlignment="1" applyProtection="1">
      <alignment horizontal="center"/>
    </xf>
    <xf numFmtId="0" fontId="36" fillId="24" borderId="19" xfId="1" applyNumberFormat="1" applyFont="1" applyBorder="1" applyAlignment="1" applyProtection="1"/>
    <xf numFmtId="4" fontId="3" fillId="0" borderId="16" xfId="0" applyNumberFormat="1" applyFont="1" applyBorder="1" applyAlignment="1" applyProtection="1">
      <alignment horizontal="left"/>
    </xf>
    <xf numFmtId="4" fontId="0" fillId="0" borderId="16" xfId="0" applyNumberFormat="1" applyBorder="1" applyAlignment="1" applyProtection="1">
      <alignment horizontal="left"/>
    </xf>
    <xf numFmtId="0" fontId="0" fillId="0" borderId="0" xfId="0" applyNumberFormat="1" applyAlignment="1" applyProtection="1">
      <alignment horizontal="left"/>
    </xf>
    <xf numFmtId="0" fontId="3" fillId="0" borderId="0" xfId="0" applyFont="1" applyAlignment="1">
      <alignment horizontal="center"/>
    </xf>
    <xf numFmtId="0" fontId="0" fillId="0" borderId="0" xfId="0" applyAlignment="1"/>
    <xf numFmtId="7" fontId="36" fillId="24" borderId="0" xfId="1" applyNumberFormat="1" applyFont="1" applyBorder="1" applyAlignment="1">
      <alignment horizontal="center"/>
    </xf>
    <xf numFmtId="0" fontId="36" fillId="24" borderId="20" xfId="1" applyNumberFormat="1" applyFont="1" applyBorder="1" applyAlignment="1"/>
    <xf numFmtId="0" fontId="2" fillId="0" borderId="0" xfId="0" applyNumberFormat="1" applyFont="1" applyAlignment="1" applyProtection="1">
      <alignment horizontal="left"/>
    </xf>
  </cellXfs>
  <cellStyles count="114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31"/>
  <sheetViews>
    <sheetView showGridLines="0" tabSelected="1" view="pageLayout" zoomScale="80" zoomScaleNormal="100" zoomScaleSheetLayoutView="85" zoomScalePageLayoutView="80" workbookViewId="0">
      <selection activeCell="D6" sqref="D6"/>
    </sheetView>
  </sheetViews>
  <sheetFormatPr defaultRowHeight="13.2" x14ac:dyDescent="0.25"/>
  <cols>
    <col min="1" max="1" width="5.6640625" style="27" customWidth="1"/>
    <col min="2" max="2" width="31.44140625" style="27" customWidth="1"/>
    <col min="3" max="3" width="10.44140625" style="27" customWidth="1"/>
    <col min="4" max="4" width="13.6640625" style="15" customWidth="1"/>
    <col min="5" max="5" width="10.6640625" style="10" customWidth="1"/>
    <col min="6" max="6" width="12.44140625" style="1" customWidth="1"/>
    <col min="7" max="7" width="13.88671875" style="1" customWidth="1"/>
  </cols>
  <sheetData>
    <row r="1" spans="1:7" x14ac:dyDescent="0.25">
      <c r="A1" s="86"/>
      <c r="B1" s="86"/>
      <c r="C1" s="85" t="s">
        <v>44</v>
      </c>
      <c r="D1" s="85"/>
      <c r="G1" s="6"/>
    </row>
    <row r="2" spans="1:7" x14ac:dyDescent="0.25">
      <c r="A2" s="84"/>
      <c r="B2" s="84"/>
      <c r="C2" s="30" t="s">
        <v>43</v>
      </c>
      <c r="D2" s="30"/>
      <c r="E2" s="24"/>
      <c r="F2" s="7"/>
      <c r="G2" s="7"/>
    </row>
    <row r="3" spans="1:7" x14ac:dyDescent="0.25">
      <c r="A3" s="89" t="s">
        <v>45</v>
      </c>
      <c r="B3" s="89"/>
      <c r="C3" s="31"/>
      <c r="D3" s="32"/>
      <c r="E3" s="24"/>
      <c r="F3" s="7"/>
      <c r="G3" s="7"/>
    </row>
    <row r="4" spans="1:7" x14ac:dyDescent="0.25">
      <c r="A4" s="25" t="s">
        <v>7</v>
      </c>
      <c r="B4" s="25"/>
      <c r="C4" s="25"/>
      <c r="D4" s="26"/>
      <c r="E4" s="24"/>
      <c r="F4" s="7"/>
      <c r="G4" s="7"/>
    </row>
    <row r="5" spans="1:7" ht="21" x14ac:dyDescent="0.25">
      <c r="A5" s="33" t="s">
        <v>0</v>
      </c>
      <c r="B5" s="33" t="s">
        <v>1</v>
      </c>
      <c r="C5" s="34" t="s">
        <v>6</v>
      </c>
      <c r="D5" s="64" t="s">
        <v>3</v>
      </c>
      <c r="E5" s="35" t="s">
        <v>2</v>
      </c>
      <c r="F5" s="14" t="s">
        <v>4</v>
      </c>
      <c r="G5" s="14" t="s">
        <v>5</v>
      </c>
    </row>
    <row r="6" spans="1:7" s="46" customFormat="1" ht="39.6" x14ac:dyDescent="0.25">
      <c r="A6" s="47">
        <v>1</v>
      </c>
      <c r="B6" s="59" t="s">
        <v>37</v>
      </c>
      <c r="C6" s="66" t="s">
        <v>18</v>
      </c>
      <c r="D6" s="52" t="s">
        <v>8</v>
      </c>
      <c r="E6" s="38">
        <v>1</v>
      </c>
      <c r="F6" s="48"/>
      <c r="G6" s="49">
        <f t="shared" ref="G6" si="0">ROUND(E6*F6,2)</f>
        <v>0</v>
      </c>
    </row>
    <row r="7" spans="1:7" s="46" customFormat="1" ht="52.8" x14ac:dyDescent="0.25">
      <c r="A7" s="50">
        <v>2</v>
      </c>
      <c r="B7" s="59" t="s">
        <v>36</v>
      </c>
      <c r="C7" s="66" t="s">
        <v>24</v>
      </c>
      <c r="D7" s="52" t="s">
        <v>12</v>
      </c>
      <c r="E7" s="38">
        <v>2</v>
      </c>
      <c r="F7" s="48"/>
      <c r="G7" s="49">
        <f t="shared" ref="G7:G8" si="1">ROUND(E7*F7,2)</f>
        <v>0</v>
      </c>
    </row>
    <row r="8" spans="1:7" s="46" customFormat="1" ht="52.8" x14ac:dyDescent="0.25">
      <c r="A8" s="50">
        <v>3</v>
      </c>
      <c r="B8" s="59" t="s">
        <v>35</v>
      </c>
      <c r="C8" s="66" t="s">
        <v>24</v>
      </c>
      <c r="D8" s="52" t="s">
        <v>12</v>
      </c>
      <c r="E8" s="77">
        <v>63</v>
      </c>
      <c r="F8" s="48"/>
      <c r="G8" s="49">
        <f t="shared" si="1"/>
        <v>0</v>
      </c>
    </row>
    <row r="9" spans="1:7" x14ac:dyDescent="0.25">
      <c r="A9" s="50">
        <v>4</v>
      </c>
      <c r="B9" s="59" t="s">
        <v>34</v>
      </c>
      <c r="C9" s="66" t="s">
        <v>9</v>
      </c>
      <c r="D9" s="52" t="s">
        <v>11</v>
      </c>
      <c r="E9" s="38">
        <v>58</v>
      </c>
      <c r="F9" s="48"/>
      <c r="G9" s="49">
        <f t="shared" ref="G9" si="2">ROUND(E9*F9,2)</f>
        <v>0</v>
      </c>
    </row>
    <row r="10" spans="1:7" x14ac:dyDescent="0.25">
      <c r="A10" s="50">
        <v>5</v>
      </c>
      <c r="B10" s="63" t="s">
        <v>33</v>
      </c>
      <c r="C10" s="37" t="s">
        <v>14</v>
      </c>
      <c r="D10" s="52" t="s">
        <v>15</v>
      </c>
      <c r="E10" s="39">
        <v>2</v>
      </c>
      <c r="F10" s="48"/>
      <c r="G10" s="49">
        <f t="shared" ref="G10" si="3">ROUND(E10*F10,2)</f>
        <v>0</v>
      </c>
    </row>
    <row r="11" spans="1:7" ht="26.4" x14ac:dyDescent="0.25">
      <c r="A11" s="50">
        <v>6</v>
      </c>
      <c r="B11" s="59" t="s">
        <v>32</v>
      </c>
      <c r="C11" s="66" t="s">
        <v>21</v>
      </c>
      <c r="D11" s="52" t="s">
        <v>13</v>
      </c>
      <c r="E11" s="37">
        <v>45</v>
      </c>
      <c r="F11" s="48"/>
      <c r="G11" s="49">
        <f t="shared" ref="G11:G17" si="4">ROUND(E11*F11,2)</f>
        <v>0</v>
      </c>
    </row>
    <row r="12" spans="1:7" ht="26.4" x14ac:dyDescent="0.25">
      <c r="A12" s="50">
        <v>7</v>
      </c>
      <c r="B12" s="67" t="s">
        <v>31</v>
      </c>
      <c r="C12" s="37" t="s">
        <v>21</v>
      </c>
      <c r="D12" s="38" t="s">
        <v>13</v>
      </c>
      <c r="E12" s="65">
        <v>7.5</v>
      </c>
      <c r="F12" s="48"/>
      <c r="G12" s="49">
        <f t="shared" ref="G12" si="5">ROUND(E12*F12,2)</f>
        <v>0</v>
      </c>
    </row>
    <row r="13" spans="1:7" ht="26.4" x14ac:dyDescent="0.25">
      <c r="A13" s="50">
        <v>8</v>
      </c>
      <c r="B13" s="68" t="s">
        <v>30</v>
      </c>
      <c r="C13" s="37" t="s">
        <v>21</v>
      </c>
      <c r="D13" s="38" t="s">
        <v>13</v>
      </c>
      <c r="E13" s="78">
        <v>13</v>
      </c>
      <c r="F13" s="48"/>
      <c r="G13" s="49">
        <f t="shared" si="4"/>
        <v>0</v>
      </c>
    </row>
    <row r="14" spans="1:7" ht="39.6" x14ac:dyDescent="0.25">
      <c r="A14" s="50">
        <v>9</v>
      </c>
      <c r="B14" s="59" t="s">
        <v>38</v>
      </c>
      <c r="C14" s="66" t="s">
        <v>16</v>
      </c>
      <c r="D14" s="38" t="s">
        <v>11</v>
      </c>
      <c r="E14" s="37">
        <v>216</v>
      </c>
      <c r="F14" s="48"/>
      <c r="G14" s="49">
        <f>ROUND(E14*F14,2)</f>
        <v>0</v>
      </c>
    </row>
    <row r="15" spans="1:7" ht="39.6" x14ac:dyDescent="0.25">
      <c r="A15" s="50">
        <v>10</v>
      </c>
      <c r="B15" s="59" t="s">
        <v>39</v>
      </c>
      <c r="C15" s="66" t="s">
        <v>17</v>
      </c>
      <c r="D15" s="52" t="s">
        <v>13</v>
      </c>
      <c r="E15" s="38">
        <v>11</v>
      </c>
      <c r="F15" s="48"/>
      <c r="G15" s="49">
        <f>ROUND(E15*F15,2)</f>
        <v>0</v>
      </c>
    </row>
    <row r="16" spans="1:7" s="51" customFormat="1" ht="26.4" x14ac:dyDescent="0.25">
      <c r="A16" s="50">
        <v>11</v>
      </c>
      <c r="B16" s="59" t="s">
        <v>40</v>
      </c>
      <c r="C16" s="37" t="s">
        <v>23</v>
      </c>
      <c r="D16" s="52" t="s">
        <v>15</v>
      </c>
      <c r="E16" s="39">
        <v>1</v>
      </c>
      <c r="F16" s="48"/>
      <c r="G16" s="49">
        <f t="shared" si="4"/>
        <v>0</v>
      </c>
    </row>
    <row r="17" spans="1:7" x14ac:dyDescent="0.25">
      <c r="A17" s="50">
        <v>12</v>
      </c>
      <c r="B17" s="59" t="s">
        <v>29</v>
      </c>
      <c r="C17" s="37" t="s">
        <v>23</v>
      </c>
      <c r="D17" s="38" t="s">
        <v>15</v>
      </c>
      <c r="E17" s="39">
        <v>1</v>
      </c>
      <c r="F17" s="48"/>
      <c r="G17" s="49">
        <f t="shared" si="4"/>
        <v>0</v>
      </c>
    </row>
    <row r="18" spans="1:7" x14ac:dyDescent="0.25">
      <c r="A18" s="50">
        <v>13</v>
      </c>
      <c r="B18" s="63" t="s">
        <v>28</v>
      </c>
      <c r="C18" s="37" t="s">
        <v>23</v>
      </c>
      <c r="D18" s="38" t="s">
        <v>15</v>
      </c>
      <c r="E18" s="39">
        <v>1</v>
      </c>
      <c r="F18" s="48"/>
      <c r="G18" s="49">
        <f t="shared" ref="G18:G20" si="6">ROUND(E18*F18,2)</f>
        <v>0</v>
      </c>
    </row>
    <row r="19" spans="1:7" ht="26.4" x14ac:dyDescent="0.25">
      <c r="A19" s="50">
        <v>14</v>
      </c>
      <c r="B19" s="63" t="s">
        <v>27</v>
      </c>
      <c r="C19" s="37" t="s">
        <v>23</v>
      </c>
      <c r="D19" s="38" t="s">
        <v>15</v>
      </c>
      <c r="E19" s="61">
        <v>1</v>
      </c>
      <c r="F19" s="48"/>
      <c r="G19" s="49">
        <f>ROUND(E19*F19,2)</f>
        <v>0</v>
      </c>
    </row>
    <row r="20" spans="1:7" x14ac:dyDescent="0.25">
      <c r="A20" s="50">
        <v>15</v>
      </c>
      <c r="B20" s="63" t="s">
        <v>26</v>
      </c>
      <c r="C20" s="37" t="s">
        <v>19</v>
      </c>
      <c r="D20" s="38" t="s">
        <v>15</v>
      </c>
      <c r="E20" s="79">
        <v>163</v>
      </c>
      <c r="F20" s="48"/>
      <c r="G20" s="49">
        <f t="shared" si="6"/>
        <v>0</v>
      </c>
    </row>
    <row r="21" spans="1:7" ht="26.4" x14ac:dyDescent="0.25">
      <c r="A21" s="50">
        <v>16</v>
      </c>
      <c r="B21" s="63" t="s">
        <v>41</v>
      </c>
      <c r="C21" s="66" t="s">
        <v>20</v>
      </c>
      <c r="D21" s="38" t="s">
        <v>15</v>
      </c>
      <c r="E21" s="60">
        <v>1</v>
      </c>
      <c r="F21" s="48"/>
      <c r="G21" s="49">
        <f>ROUND(E21*F21,2)</f>
        <v>0</v>
      </c>
    </row>
    <row r="22" spans="1:7" ht="26.4" x14ac:dyDescent="0.25">
      <c r="A22" s="50">
        <v>17</v>
      </c>
      <c r="B22" s="63" t="s">
        <v>42</v>
      </c>
      <c r="C22" s="66" t="s">
        <v>25</v>
      </c>
      <c r="D22" s="38" t="s">
        <v>15</v>
      </c>
      <c r="E22" s="38">
        <v>1</v>
      </c>
      <c r="F22" s="48"/>
      <c r="G22" s="49">
        <f>ROUND(E22*F22,2)</f>
        <v>0</v>
      </c>
    </row>
    <row r="23" spans="1:7" x14ac:dyDescent="0.25">
      <c r="A23" s="70"/>
      <c r="B23" s="40"/>
      <c r="C23" s="41"/>
      <c r="D23" s="62"/>
      <c r="E23" s="42"/>
      <c r="F23" s="43"/>
      <c r="G23" s="44"/>
    </row>
    <row r="24" spans="1:7" ht="13.8" x14ac:dyDescent="0.25">
      <c r="A24" s="71"/>
      <c r="B24" s="3"/>
      <c r="C24" s="53"/>
      <c r="D24" s="16"/>
      <c r="E24" s="11"/>
      <c r="F24" s="87"/>
      <c r="G24" s="88"/>
    </row>
    <row r="25" spans="1:7" ht="13.8" x14ac:dyDescent="0.25">
      <c r="A25" s="2"/>
      <c r="B25" s="29"/>
      <c r="C25" s="54"/>
      <c r="D25" s="16"/>
      <c r="E25" s="11"/>
      <c r="F25" s="80">
        <f>SUM(G6:G22)</f>
        <v>0</v>
      </c>
      <c r="G25" s="81"/>
    </row>
    <row r="26" spans="1:7" ht="13.8" x14ac:dyDescent="0.25">
      <c r="A26" s="2" t="s">
        <v>10</v>
      </c>
      <c r="B26" s="5"/>
      <c r="C26" s="55"/>
      <c r="D26" s="28"/>
      <c r="E26" s="12"/>
      <c r="F26" s="8"/>
      <c r="G26" s="72"/>
    </row>
    <row r="27" spans="1:7" ht="13.8" x14ac:dyDescent="0.25">
      <c r="A27" s="45"/>
      <c r="B27" s="36"/>
      <c r="C27" s="56"/>
      <c r="D27" s="17"/>
      <c r="E27" s="73"/>
      <c r="F27" s="43"/>
      <c r="G27" s="21"/>
    </row>
    <row r="28" spans="1:7" x14ac:dyDescent="0.25">
      <c r="A28" s="18"/>
      <c r="B28" s="4"/>
      <c r="C28" s="56"/>
      <c r="D28" s="17"/>
      <c r="E28" s="13"/>
      <c r="F28" s="9"/>
      <c r="G28" s="22"/>
    </row>
    <row r="29" spans="1:7" x14ac:dyDescent="0.25">
      <c r="A29" s="18"/>
      <c r="B29" s="4"/>
      <c r="C29" s="56"/>
      <c r="D29" s="17"/>
      <c r="E29" s="82" t="s">
        <v>22</v>
      </c>
      <c r="F29" s="83"/>
      <c r="G29" s="23"/>
    </row>
    <row r="30" spans="1:7" x14ac:dyDescent="0.25">
      <c r="A30" s="18"/>
      <c r="B30" s="19"/>
      <c r="C30" s="57"/>
      <c r="D30" s="20"/>
      <c r="E30" s="13"/>
      <c r="F30" s="9"/>
      <c r="G30" s="22"/>
    </row>
    <row r="31" spans="1:7" x14ac:dyDescent="0.25">
      <c r="A31" s="69"/>
      <c r="C31" s="58"/>
      <c r="E31" s="74"/>
      <c r="F31" s="75"/>
      <c r="G31" s="76"/>
    </row>
  </sheetData>
  <sheetProtection algorithmName="SHA-512" hashValue="l60+7DGmgnkEb5k6FRywymu/j9v6gdChLRsMdf7FOF4J4Yk/4SMPGoDeT5ut1MUZte0AAWr8Q971amAyo8WEuQ==" saltValue="YdmTaiEjuGqKBksdBRkmMQ==" spinCount="100000" sheet="1" objects="1" scenarios="1"/>
  <mergeCells count="7">
    <mergeCell ref="F25:G25"/>
    <mergeCell ref="E29:F29"/>
    <mergeCell ref="A2:B2"/>
    <mergeCell ref="C1:D1"/>
    <mergeCell ref="A1:B1"/>
    <mergeCell ref="F24:G24"/>
    <mergeCell ref="A3:B3"/>
  </mergeCells>
  <phoneticPr fontId="0" type="noConversion"/>
  <dataValidations xWindow="485" yWindow="435"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:F23" xr:uid="{00000000-0002-0000-0100-000000000000}">
      <formula1>IF(F6&gt;=0.01,ROUND(F6,2),0.01)</formula1>
    </dataValidation>
  </dataValidations>
  <pageMargins left="0.5" right="0.5" top="0.70874999999999999" bottom="0.75" header="0.25" footer="0.25"/>
  <pageSetup scale="97" fitToHeight="0" orientation="portrait" r:id="rId1"/>
  <headerFooter alignWithMargins="0">
    <oddHeader xml:space="preserve">&amp;LThe City of Winnipeg
RFP No.125-2025 Addendum 4
&amp;C                     &amp;R Bid Submission
Page &amp;P           </oddHeader>
    <oddFooter xml:space="preserve">&amp;R        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Company>City of Winnipeg - Materials Management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Bid Evaluation_simple</dc:title>
  <dc:creator>Schirlie, Tami</dc:creator>
  <dc:description>Simple Electronic Bid Form TBP Sept 2019</dc:description>
  <cp:lastModifiedBy>Pang, Priscilla</cp:lastModifiedBy>
  <cp:lastPrinted>2025-02-13T17:09:54Z</cp:lastPrinted>
  <dcterms:created xsi:type="dcterms:W3CDTF">1999-10-18T14:40:40Z</dcterms:created>
  <dcterms:modified xsi:type="dcterms:W3CDTF">2025-03-06T14:56:00Z</dcterms:modified>
</cp:coreProperties>
</file>